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615"/>
  <workbookPr/>
  <mc:AlternateContent xmlns:mc="http://schemas.openxmlformats.org/markup-compatibility/2006">
    <mc:Choice Requires="x15">
      <x15ac:absPath xmlns:x15ac="http://schemas.microsoft.com/office/spreadsheetml/2010/11/ac" url="/Users/leonabendall/Desktop/Pailton PC/"/>
    </mc:Choice>
  </mc:AlternateContent>
  <bookViews>
    <workbookView xWindow="0" yWindow="500" windowWidth="28800" windowHeight="16080"/>
  </bookViews>
  <sheets>
    <sheet name="Sheet1" sheetId="1" r:id="rId1"/>
  </sheets>
  <definedNames>
    <definedName name="_xlnm.Print_Area" localSheetId="0">Sheet1!$A$1:$O$32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1" l="1"/>
  <c r="D4" i="1"/>
  <c r="I6" i="1"/>
  <c r="C19" i="1"/>
  <c r="D5" i="1"/>
  <c r="D7" i="1"/>
  <c r="D9" i="1"/>
</calcChain>
</file>

<file path=xl/sharedStrings.xml><?xml version="1.0" encoding="utf-8"?>
<sst xmlns="http://schemas.openxmlformats.org/spreadsheetml/2006/main" count="47" uniqueCount="41">
  <si>
    <t>Pailton Parish Council</t>
  </si>
  <si>
    <t>Treasurers' Acccount - funds b/fwd</t>
  </si>
  <si>
    <t>Expenditure Year to Date</t>
  </si>
  <si>
    <t>Income Year to Date</t>
  </si>
  <si>
    <t>Current balance</t>
  </si>
  <si>
    <t xml:space="preserve">Income </t>
  </si>
  <si>
    <t>Precept - 1st payment RBC</t>
  </si>
  <si>
    <t>VAT refund</t>
  </si>
  <si>
    <t xml:space="preserve">Expenditure </t>
  </si>
  <si>
    <t>Walc subscription</t>
  </si>
  <si>
    <t>N Power Street lighting</t>
  </si>
  <si>
    <t>H Denton Stacey pay</t>
  </si>
  <si>
    <t>H Denton stacey expenses</t>
  </si>
  <si>
    <t>HMRC HDS</t>
  </si>
  <si>
    <t>April</t>
  </si>
  <si>
    <t>Public works loan board</t>
  </si>
  <si>
    <t>Quiz income to white lion</t>
  </si>
  <si>
    <t>May</t>
  </si>
  <si>
    <t>Internal audit</t>
  </si>
  <si>
    <t>Income to date</t>
  </si>
  <si>
    <t>Analysis of biggest spends</t>
  </si>
  <si>
    <t>year to date</t>
  </si>
  <si>
    <t>HDS - total</t>
  </si>
  <si>
    <t>White lion pwlb</t>
  </si>
  <si>
    <t>June</t>
  </si>
  <si>
    <t>BNIB - annual insurace</t>
  </si>
  <si>
    <t>Interim clerk's pay</t>
  </si>
  <si>
    <t>HMRC Interim clerk</t>
  </si>
  <si>
    <t>2 Commune -website</t>
  </si>
  <si>
    <t>Reserved Account b/fwd</t>
  </si>
  <si>
    <t>Norman Clark - baskets</t>
  </si>
  <si>
    <t>Less funds held for White Lion Project</t>
  </si>
  <si>
    <t>July</t>
  </si>
  <si>
    <t>Data Protection ICO</t>
  </si>
  <si>
    <t>Fixed Assets</t>
  </si>
  <si>
    <t>Refund from Plunkett foundation</t>
  </si>
  <si>
    <t>NET FUNDS FOR PAILTON PARISH COUNCI</t>
  </si>
  <si>
    <t>Advertisement for PM</t>
  </si>
  <si>
    <t>DD</t>
  </si>
  <si>
    <t>Interim clerk's pay (6 weeks)</t>
  </si>
  <si>
    <t xml:space="preserve">cashbook to 31.7.2022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</si>
</sst>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0" xfId="0" applyFill="1" applyBorder="1"/>
    <xf numFmtId="4" fontId="0" fillId="3" borderId="0" xfId="0" applyNumberFormat="1" applyFill="1" applyBorder="1"/>
    <xf numFmtId="0" fontId="1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1" fillId="4" borderId="4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Fill="1" applyBorder="1"/>
    <xf numFmtId="4" fontId="0" fillId="0" borderId="0" xfId="0" applyNumberFormat="1"/>
    <xf numFmtId="0" fontId="1" fillId="3" borderId="0" xfId="0" applyFont="1" applyFill="1" applyBorder="1"/>
    <xf numFmtId="2" fontId="0" fillId="0" borderId="0" xfId="0" applyNumberFormat="1"/>
    <xf numFmtId="43" fontId="0" fillId="4" borderId="0" xfId="1" applyFont="1" applyFill="1" applyBorder="1"/>
    <xf numFmtId="0" fontId="0" fillId="5" borderId="0" xfId="0" applyFont="1" applyFill="1"/>
    <xf numFmtId="0" fontId="0" fillId="0" borderId="0" xfId="0" applyFill="1"/>
    <xf numFmtId="43" fontId="0" fillId="3" borderId="0" xfId="1" applyFont="1" applyFill="1" applyBorder="1"/>
    <xf numFmtId="43" fontId="1" fillId="3" borderId="0" xfId="1" applyFont="1" applyFill="1" applyBorder="1"/>
    <xf numFmtId="43" fontId="0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6"/>
  <sheetViews>
    <sheetView tabSelected="1" topLeftCell="A24" zoomScale="144" workbookViewId="0">
      <selection activeCell="D1" sqref="D1"/>
    </sheetView>
  </sheetViews>
  <sheetFormatPr baseColWidth="10" defaultRowHeight="16" x14ac:dyDescent="0.2"/>
  <cols>
    <col min="2" max="2" width="16.5" customWidth="1"/>
    <col min="3" max="3" width="14" customWidth="1"/>
    <col min="4" max="4" width="12.1640625" bestFit="1" customWidth="1"/>
    <col min="8" max="8" width="19.33203125" customWidth="1"/>
    <col min="9" max="9" width="11.1640625" bestFit="1" customWidth="1"/>
    <col min="12" max="12" width="13.33203125" customWidth="1"/>
    <col min="13" max="13" width="9.83203125" bestFit="1" customWidth="1"/>
  </cols>
  <sheetData>
    <row r="1" spans="1:12" s="35" customFormat="1" ht="24" x14ac:dyDescent="0.3">
      <c r="A1" s="34" t="s">
        <v>0</v>
      </c>
      <c r="D1" s="36" t="s">
        <v>40</v>
      </c>
    </row>
    <row r="2" spans="1:12" x14ac:dyDescent="0.2">
      <c r="A2" s="12" t="s">
        <v>29</v>
      </c>
      <c r="B2" s="12"/>
      <c r="C2" s="12"/>
      <c r="D2" s="31">
        <v>3624.38</v>
      </c>
      <c r="E2" s="12"/>
      <c r="F2" s="12"/>
      <c r="H2" s="29" t="s">
        <v>34</v>
      </c>
      <c r="I2" s="29"/>
      <c r="J2" s="29">
        <v>504520</v>
      </c>
    </row>
    <row r="3" spans="1:12" x14ac:dyDescent="0.2">
      <c r="A3" s="12" t="s">
        <v>1</v>
      </c>
      <c r="B3" s="12"/>
      <c r="C3" s="12"/>
      <c r="D3" s="31">
        <v>220254.32</v>
      </c>
      <c r="E3" s="12"/>
      <c r="F3" s="12"/>
      <c r="J3" s="25"/>
    </row>
    <row r="4" spans="1:12" ht="17" thickBot="1" x14ac:dyDescent="0.25">
      <c r="A4" s="12" t="s">
        <v>2</v>
      </c>
      <c r="B4" s="12"/>
      <c r="C4" s="12"/>
      <c r="D4" s="31">
        <f>+I36</f>
        <v>-17378.046000000002</v>
      </c>
      <c r="E4" s="12"/>
      <c r="F4" s="12"/>
      <c r="K4" s="1"/>
    </row>
    <row r="5" spans="1:12" x14ac:dyDescent="0.2">
      <c r="A5" s="12" t="s">
        <v>3</v>
      </c>
      <c r="B5" s="12"/>
      <c r="C5" s="12"/>
      <c r="D5" s="31">
        <f>+C19</f>
        <v>11471.570000000002</v>
      </c>
      <c r="E5" s="12"/>
      <c r="F5" s="12"/>
      <c r="H5" s="3" t="s">
        <v>20</v>
      </c>
      <c r="I5" s="4"/>
      <c r="J5" s="5" t="s">
        <v>21</v>
      </c>
      <c r="K5" s="1"/>
    </row>
    <row r="6" spans="1:12" x14ac:dyDescent="0.2">
      <c r="A6" s="12"/>
      <c r="B6" s="12"/>
      <c r="C6" s="12"/>
      <c r="D6" s="31"/>
      <c r="E6" s="12"/>
      <c r="F6" s="12"/>
      <c r="H6" s="6" t="s">
        <v>23</v>
      </c>
      <c r="I6" s="7">
        <f>+I19</f>
        <v>-12468.26</v>
      </c>
      <c r="J6" s="8"/>
      <c r="K6" s="1"/>
    </row>
    <row r="7" spans="1:12" x14ac:dyDescent="0.2">
      <c r="A7" s="12" t="s">
        <v>4</v>
      </c>
      <c r="B7" s="12"/>
      <c r="C7" s="12"/>
      <c r="D7" s="31">
        <f>SUM(D2:D5)</f>
        <v>217972.22400000002</v>
      </c>
      <c r="E7" s="12"/>
      <c r="F7" s="12"/>
      <c r="H7" s="6" t="s">
        <v>22</v>
      </c>
      <c r="I7" s="7">
        <v>-1641.14</v>
      </c>
      <c r="J7" s="8"/>
    </row>
    <row r="8" spans="1:12" ht="17" thickBot="1" x14ac:dyDescent="0.25">
      <c r="A8" s="12" t="s">
        <v>31</v>
      </c>
      <c r="B8" s="12"/>
      <c r="C8" s="12"/>
      <c r="D8" s="31">
        <v>-206576.76</v>
      </c>
      <c r="E8" s="12"/>
      <c r="F8" s="12"/>
      <c r="H8" s="9"/>
      <c r="I8" s="10"/>
      <c r="J8" s="11"/>
    </row>
    <row r="9" spans="1:12" x14ac:dyDescent="0.2">
      <c r="A9" s="26" t="s">
        <v>36</v>
      </c>
      <c r="B9" s="26"/>
      <c r="C9" s="26"/>
      <c r="D9" s="32">
        <f>SUM(D7:D8)</f>
        <v>11395.464000000007</v>
      </c>
      <c r="E9" s="12"/>
      <c r="F9" s="12"/>
    </row>
    <row r="10" spans="1:12" x14ac:dyDescent="0.2">
      <c r="A10" s="12"/>
      <c r="B10" s="12"/>
      <c r="C10" s="12"/>
      <c r="D10" s="13"/>
      <c r="E10" s="12"/>
      <c r="F10" s="12"/>
    </row>
    <row r="11" spans="1:12" ht="17" thickBot="1" x14ac:dyDescent="0.25"/>
    <row r="12" spans="1:12" x14ac:dyDescent="0.2">
      <c r="A12" s="14" t="s">
        <v>5</v>
      </c>
      <c r="B12" s="15"/>
      <c r="C12" s="15" t="s">
        <v>19</v>
      </c>
      <c r="D12" s="16"/>
      <c r="G12" s="2" t="s">
        <v>8</v>
      </c>
      <c r="J12" s="2"/>
      <c r="K12" s="2"/>
      <c r="L12" s="2"/>
    </row>
    <row r="13" spans="1:12" x14ac:dyDescent="0.2">
      <c r="A13" s="17"/>
      <c r="B13" s="18"/>
      <c r="C13" s="18"/>
      <c r="D13" s="19"/>
      <c r="G13" s="2" t="s">
        <v>14</v>
      </c>
    </row>
    <row r="14" spans="1:12" x14ac:dyDescent="0.2">
      <c r="A14" s="20" t="s">
        <v>6</v>
      </c>
      <c r="B14" s="18"/>
      <c r="C14" s="28">
        <v>7870</v>
      </c>
      <c r="D14" s="19"/>
      <c r="G14" t="s">
        <v>9</v>
      </c>
      <c r="I14">
        <v>-192</v>
      </c>
    </row>
    <row r="15" spans="1:12" x14ac:dyDescent="0.2">
      <c r="A15" s="20" t="s">
        <v>7</v>
      </c>
      <c r="B15" s="18"/>
      <c r="C15" s="28">
        <v>2966.45</v>
      </c>
      <c r="D15" s="19"/>
      <c r="G15" t="s">
        <v>10</v>
      </c>
      <c r="I15">
        <v>-415.34</v>
      </c>
    </row>
    <row r="16" spans="1:12" x14ac:dyDescent="0.2">
      <c r="A16" s="20" t="s">
        <v>16</v>
      </c>
      <c r="B16" s="18"/>
      <c r="C16" s="28">
        <v>155.36000000000001</v>
      </c>
      <c r="D16" s="19"/>
      <c r="G16" t="s">
        <v>11</v>
      </c>
      <c r="I16">
        <v>-563.36</v>
      </c>
    </row>
    <row r="17" spans="1:17" x14ac:dyDescent="0.2">
      <c r="A17" s="20" t="s">
        <v>16</v>
      </c>
      <c r="B17" s="18"/>
      <c r="C17" s="28">
        <v>239.76</v>
      </c>
      <c r="D17" s="19"/>
      <c r="G17" t="s">
        <v>12</v>
      </c>
      <c r="I17">
        <v>-12.66</v>
      </c>
    </row>
    <row r="18" spans="1:17" x14ac:dyDescent="0.2">
      <c r="A18" s="20" t="s">
        <v>35</v>
      </c>
      <c r="B18" s="18"/>
      <c r="C18" s="28">
        <v>240</v>
      </c>
      <c r="D18" s="19"/>
      <c r="G18" t="s">
        <v>13</v>
      </c>
      <c r="I18">
        <v>-140.80000000000001</v>
      </c>
    </row>
    <row r="19" spans="1:17" x14ac:dyDescent="0.2">
      <c r="A19" s="20"/>
      <c r="B19" s="18"/>
      <c r="C19" s="28">
        <f>SUM(C14:C18)</f>
        <v>11471.570000000002</v>
      </c>
      <c r="D19" s="19"/>
      <c r="G19" t="s">
        <v>15</v>
      </c>
      <c r="I19" s="33">
        <v>-12468.26</v>
      </c>
      <c r="J19" t="s">
        <v>38</v>
      </c>
    </row>
    <row r="20" spans="1:17" x14ac:dyDescent="0.2">
      <c r="A20" s="20"/>
      <c r="B20" s="18"/>
      <c r="C20" s="18"/>
      <c r="D20" s="19"/>
      <c r="G20" s="2" t="s">
        <v>17</v>
      </c>
    </row>
    <row r="21" spans="1:17" x14ac:dyDescent="0.2">
      <c r="A21" s="20"/>
      <c r="B21" s="18"/>
      <c r="C21" s="18"/>
      <c r="D21" s="19"/>
      <c r="G21" t="s">
        <v>11</v>
      </c>
      <c r="I21">
        <v>-717.71</v>
      </c>
      <c r="K21" s="30"/>
      <c r="L21" s="24"/>
    </row>
    <row r="22" spans="1:17" x14ac:dyDescent="0.2">
      <c r="A22" s="20"/>
      <c r="B22" s="18"/>
      <c r="C22" s="18"/>
      <c r="D22" s="19"/>
      <c r="G22" t="s">
        <v>12</v>
      </c>
      <c r="I22">
        <v>-12.66</v>
      </c>
      <c r="K22" s="30"/>
      <c r="L22" s="24"/>
    </row>
    <row r="23" spans="1:17" x14ac:dyDescent="0.2">
      <c r="A23" s="20"/>
      <c r="B23" s="18"/>
      <c r="C23" s="18"/>
      <c r="D23" s="19"/>
      <c r="G23" t="s">
        <v>13</v>
      </c>
      <c r="I23">
        <v>-193.95</v>
      </c>
      <c r="K23" s="30"/>
      <c r="L23" s="30"/>
    </row>
    <row r="24" spans="1:17" x14ac:dyDescent="0.2">
      <c r="A24" s="20"/>
      <c r="B24" s="18"/>
      <c r="C24" s="18"/>
      <c r="D24" s="19"/>
      <c r="G24" t="s">
        <v>18</v>
      </c>
      <c r="I24">
        <v>-72</v>
      </c>
    </row>
    <row r="25" spans="1:17" x14ac:dyDescent="0.2">
      <c r="A25" s="20"/>
      <c r="B25" s="18"/>
      <c r="C25" s="18"/>
      <c r="D25" s="19"/>
      <c r="G25" s="2" t="s">
        <v>24</v>
      </c>
    </row>
    <row r="26" spans="1:17" x14ac:dyDescent="0.2">
      <c r="A26" s="20"/>
      <c r="B26" s="18"/>
      <c r="C26" s="18"/>
      <c r="D26" s="19"/>
      <c r="G26" t="s">
        <v>30</v>
      </c>
      <c r="I26">
        <v>-120</v>
      </c>
    </row>
    <row r="27" spans="1:17" x14ac:dyDescent="0.2">
      <c r="A27" s="20"/>
      <c r="B27" s="18"/>
      <c r="C27" s="18"/>
      <c r="D27" s="19"/>
      <c r="G27" t="s">
        <v>25</v>
      </c>
      <c r="I27">
        <v>-955.81</v>
      </c>
      <c r="P27" s="1"/>
      <c r="Q27" s="1"/>
    </row>
    <row r="28" spans="1:17" x14ac:dyDescent="0.2">
      <c r="A28" s="20"/>
      <c r="B28" s="18"/>
      <c r="C28" s="18"/>
      <c r="D28" s="19"/>
      <c r="G28" t="s">
        <v>39</v>
      </c>
      <c r="I28">
        <v>-334.22</v>
      </c>
      <c r="P28" s="1"/>
      <c r="Q28" s="24"/>
    </row>
    <row r="29" spans="1:17" x14ac:dyDescent="0.2">
      <c r="A29" s="20"/>
      <c r="B29" s="18"/>
      <c r="C29" s="18"/>
      <c r="D29" s="19"/>
      <c r="G29" t="s">
        <v>27</v>
      </c>
      <c r="I29">
        <v>-83.56</v>
      </c>
      <c r="P29" s="1"/>
      <c r="Q29" s="24"/>
    </row>
    <row r="30" spans="1:17" x14ac:dyDescent="0.2">
      <c r="A30" s="20"/>
      <c r="B30" s="18"/>
      <c r="C30" s="18"/>
      <c r="D30" s="19"/>
      <c r="G30" t="s">
        <v>28</v>
      </c>
      <c r="I30">
        <v>-552</v>
      </c>
      <c r="P30" s="1"/>
      <c r="Q30" s="24"/>
    </row>
    <row r="31" spans="1:17" ht="17" thickBot="1" x14ac:dyDescent="0.25">
      <c r="A31" s="21"/>
      <c r="B31" s="22"/>
      <c r="C31" s="22"/>
      <c r="D31" s="23"/>
      <c r="G31" s="2" t="s">
        <v>32</v>
      </c>
      <c r="P31" s="1"/>
      <c r="Q31" s="1"/>
    </row>
    <row r="32" spans="1:17" x14ac:dyDescent="0.2">
      <c r="G32" t="s">
        <v>33</v>
      </c>
      <c r="I32">
        <v>-35</v>
      </c>
      <c r="J32" t="s">
        <v>38</v>
      </c>
      <c r="P32" s="1"/>
      <c r="Q32" s="1"/>
    </row>
    <row r="33" spans="7:17" x14ac:dyDescent="0.2">
      <c r="G33" t="s">
        <v>26</v>
      </c>
      <c r="I33" s="27">
        <v>-224.57599999999999</v>
      </c>
      <c r="P33" s="1"/>
      <c r="Q33" s="1"/>
    </row>
    <row r="34" spans="7:17" x14ac:dyDescent="0.2">
      <c r="G34" t="s">
        <v>27</v>
      </c>
      <c r="I34">
        <v>-56.14</v>
      </c>
      <c r="P34" s="1"/>
      <c r="Q34" s="1"/>
    </row>
    <row r="35" spans="7:17" x14ac:dyDescent="0.2">
      <c r="G35" t="s">
        <v>37</v>
      </c>
      <c r="I35">
        <v>-228</v>
      </c>
      <c r="P35" s="1"/>
      <c r="Q35" s="1"/>
    </row>
    <row r="36" spans="7:17" x14ac:dyDescent="0.2">
      <c r="I36" s="33">
        <f>SUM(I14:I35)</f>
        <v>-17378.046000000002</v>
      </c>
      <c r="P36" s="1"/>
      <c r="Q36" s="1"/>
    </row>
  </sheetData>
  <phoneticPr fontId="3" type="noConversion"/>
  <pageMargins left="0.7" right="0.7" top="0.75" bottom="0.75" header="0.3" footer="0.3"/>
  <pageSetup paperSize="9" scale="67" orientation="landscape" horizontalDpi="0" verticalDpi="0" copies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bendall</dc:creator>
  <cp:lastModifiedBy>Microsoft Office User</cp:lastModifiedBy>
  <cp:lastPrinted>2022-07-31T16:44:18Z</cp:lastPrinted>
  <dcterms:created xsi:type="dcterms:W3CDTF">2022-06-04T15:25:48Z</dcterms:created>
  <dcterms:modified xsi:type="dcterms:W3CDTF">2022-08-01T08:06:28Z</dcterms:modified>
</cp:coreProperties>
</file>