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E7395B59-7FCB-4317-8CF8-E70833C45785}" xr6:coauthVersionLast="43" xr6:coauthVersionMax="43" xr10:uidLastSave="{00000000-0000-0000-0000-000000000000}"/>
  <bookViews>
    <workbookView xWindow="-120" yWindow="-120" windowWidth="20730" windowHeight="11160" xr2:uid="{08AC7B42-74C0-46DC-9CB7-A59D98D4460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C25" i="1"/>
  <c r="C20" i="1"/>
  <c r="C38" i="1" l="1"/>
</calcChain>
</file>

<file path=xl/sharedStrings.xml><?xml version="1.0" encoding="utf-8"?>
<sst xmlns="http://schemas.openxmlformats.org/spreadsheetml/2006/main" count="142" uniqueCount="113">
  <si>
    <t>Budget &amp; Precept 2018-2019</t>
  </si>
  <si>
    <t>Precept</t>
  </si>
  <si>
    <t>Transparency Grant</t>
  </si>
  <si>
    <t>Defibrillator Grant</t>
  </si>
  <si>
    <t>Allotments</t>
  </si>
  <si>
    <t>Interest</t>
  </si>
  <si>
    <t>Sundry Income</t>
  </si>
  <si>
    <t>incorrectly allocated to other account</t>
  </si>
  <si>
    <t>Insurance claims</t>
  </si>
  <si>
    <t>VAT Recovered</t>
  </si>
  <si>
    <t>Agreed Budget</t>
  </si>
  <si>
    <t>Actual</t>
  </si>
  <si>
    <t>Staff/contractor costs</t>
  </si>
  <si>
    <t>Audit</t>
  </si>
  <si>
    <t>Insurance</t>
  </si>
  <si>
    <t>Room Hire</t>
  </si>
  <si>
    <t>Printing, Stationery, Postage</t>
  </si>
  <si>
    <t>Travel etc costs</t>
  </si>
  <si>
    <t>Grass Cutting</t>
  </si>
  <si>
    <t>Repairs &amp; Maintenance</t>
  </si>
  <si>
    <t>Hanging baskets</t>
  </si>
  <si>
    <t>War Memorial</t>
  </si>
  <si>
    <t>Training &amp; Development</t>
  </si>
  <si>
    <t>Subscriptions &amp; Membership</t>
  </si>
  <si>
    <t>IT (website support)</t>
  </si>
  <si>
    <t>Round The Revel</t>
  </si>
  <si>
    <t>Grants</t>
  </si>
  <si>
    <t>Election expenses</t>
  </si>
  <si>
    <t>Sundry Expenditure</t>
  </si>
  <si>
    <t>Village Hall</t>
  </si>
  <si>
    <t>Street Lighting</t>
  </si>
  <si>
    <t>Street Lighting Maintenance</t>
  </si>
  <si>
    <t>Insurance claim work</t>
  </si>
  <si>
    <t>VAT Paid</t>
  </si>
  <si>
    <t>Expense/ Outgoings</t>
  </si>
  <si>
    <t>Total Expenditure</t>
  </si>
  <si>
    <t>Payments over £100</t>
  </si>
  <si>
    <t>H Denton-Stacey</t>
  </si>
  <si>
    <t>Clerks Salary April 18</t>
  </si>
  <si>
    <t>KS Gardening</t>
  </si>
  <si>
    <t>WALC</t>
  </si>
  <si>
    <t>Subscription</t>
  </si>
  <si>
    <t>Clerks salary May 18</t>
  </si>
  <si>
    <t>2 Commune</t>
  </si>
  <si>
    <t>Website annual fee</t>
  </si>
  <si>
    <t>Cardiac Science</t>
  </si>
  <si>
    <t>Defribrillator</t>
  </si>
  <si>
    <t>Clerks salary June 18</t>
  </si>
  <si>
    <t>BHIB ltd</t>
  </si>
  <si>
    <t>Insurance renewal 2018</t>
  </si>
  <si>
    <t>Clerks salary July 18</t>
  </si>
  <si>
    <t>Round the Revel</t>
  </si>
  <si>
    <t>Annual contribution</t>
  </si>
  <si>
    <t>Eon</t>
  </si>
  <si>
    <t>Street lighting maintenance</t>
  </si>
  <si>
    <t>Clerks salary August 18</t>
  </si>
  <si>
    <t>Clerks salary September 18</t>
  </si>
  <si>
    <t>Arnold Baker 11th Edition</t>
  </si>
  <si>
    <t>Colin Downes</t>
  </si>
  <si>
    <t>Playing field mowing</t>
  </si>
  <si>
    <t>PKF Littlejohn</t>
  </si>
  <si>
    <t>2018 External audit</t>
  </si>
  <si>
    <t>Clerks salary Oct 18</t>
  </si>
  <si>
    <t>Royal British Legion</t>
  </si>
  <si>
    <t>Tommy silhouette</t>
  </si>
  <si>
    <t>Clerks salary Nov 18</t>
  </si>
  <si>
    <t xml:space="preserve">Street lighting   </t>
  </si>
  <si>
    <t>Clerks salary Dec 18</t>
  </si>
  <si>
    <t>Clerks salary Jan 19</t>
  </si>
  <si>
    <t>Bear Woodcraft</t>
  </si>
  <si>
    <t>Hedge trimming</t>
  </si>
  <si>
    <t>Clerks salary Feb 19</t>
  </si>
  <si>
    <t>Clerks Salary March 19</t>
  </si>
  <si>
    <t>Payments 2018-2019</t>
  </si>
  <si>
    <t>Staff Costs</t>
  </si>
  <si>
    <t>6783.00</t>
  </si>
  <si>
    <t>3490</t>
  </si>
  <si>
    <t>Subscriptions</t>
  </si>
  <si>
    <t>425.64</t>
  </si>
  <si>
    <t>Stationary</t>
  </si>
  <si>
    <t>580.65</t>
  </si>
  <si>
    <t xml:space="preserve">Insurance </t>
  </si>
  <si>
    <t>1097.38</t>
  </si>
  <si>
    <t>200.00</t>
  </si>
  <si>
    <t xml:space="preserve">Repairs &amp; Maintenance </t>
  </si>
  <si>
    <t>250.00</t>
  </si>
  <si>
    <t>War memorial</t>
  </si>
  <si>
    <t>Website</t>
  </si>
  <si>
    <t>300.00</t>
  </si>
  <si>
    <t>Round the revel</t>
  </si>
  <si>
    <t xml:space="preserve">Grant </t>
  </si>
  <si>
    <t>1515.00</t>
  </si>
  <si>
    <t>213.66</t>
  </si>
  <si>
    <t>1100.39</t>
  </si>
  <si>
    <t xml:space="preserve">Lighting Maintenance </t>
  </si>
  <si>
    <t>155.10</t>
  </si>
  <si>
    <t>50.00</t>
  </si>
  <si>
    <t>Total Payments</t>
  </si>
  <si>
    <t>16815.00</t>
  </si>
  <si>
    <t>Balance Sheet and Bank Reconciliation for year ending 31st March 2019</t>
  </si>
  <si>
    <t>The balance carried forward is represented by these funds</t>
  </si>
  <si>
    <t>Opening Balance 1-Apr-18 £17,433.00</t>
  </si>
  <si>
    <t>Receipts to 31-Mar-19 £15,714.53                                                                                                                                                                                                                                      Payments to 31-Mar-19 -£16,815.00</t>
  </si>
  <si>
    <t>Closing Balance 31-Mar-19 £14,186.00</t>
  </si>
  <si>
    <t>Current Account £10,562.50 Business Reserve account                                                                                                                  £3,624.30</t>
  </si>
  <si>
    <t>Add income received but not yet cleared £0.00 Less payments made but not yet presented 0.00</t>
  </si>
  <si>
    <t xml:space="preserve">Bank Reconciliation to 31-Mar-19 £14,186.00 </t>
  </si>
  <si>
    <t xml:space="preserve">Assets </t>
  </si>
  <si>
    <t xml:space="preserve"> </t>
  </si>
  <si>
    <t xml:space="preserve">Assets Held as of 31st March 2019:  Total Value - £262,912.00 (Assets are here defined as land, buildings and equipment with a significant value in relation to the Parish’s financial activities). </t>
  </si>
  <si>
    <t>A claim of £1,613.96 has been reclaimed</t>
  </si>
  <si>
    <t xml:space="preserve">Recoverable VAT  A total of £1,613.96 in VAT was paid during the year.  </t>
  </si>
  <si>
    <t>Pailton Parish Council Accounts up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</si>
</sst>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0" fillId="0" borderId="1" xfId="0" applyBorder="1"/>
    <xf numFmtId="0" fontId="3" fillId="0" borderId="1" xfId="1" applyFont="1" applyBorder="1" applyAlignment="1">
      <alignment vertical="top"/>
    </xf>
    <xf numFmtId="3" fontId="3" fillId="0" borderId="1" xfId="1" applyNumberFormat="1" applyFont="1" applyBorder="1" applyAlignment="1">
      <alignment vertical="top"/>
    </xf>
    <xf numFmtId="4" fontId="3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4" fontId="3" fillId="0" borderId="1" xfId="1" applyNumberFormat="1" applyFont="1" applyBorder="1" applyAlignment="1">
      <alignment horizontal="right" vertical="top"/>
    </xf>
    <xf numFmtId="0" fontId="2" fillId="0" borderId="0" xfId="0" applyFont="1"/>
    <xf numFmtId="0" fontId="5" fillId="0" borderId="1" xfId="1" applyFont="1" applyFill="1" applyBorder="1" applyAlignment="1">
      <alignment vertical="top"/>
    </xf>
    <xf numFmtId="0" fontId="5" fillId="0" borderId="1" xfId="0" applyFont="1" applyBorder="1"/>
    <xf numFmtId="4" fontId="5" fillId="0" borderId="1" xfId="0" applyNumberFormat="1" applyFont="1" applyBorder="1"/>
    <xf numFmtId="0" fontId="4" fillId="0" borderId="1" xfId="0" applyFont="1" applyBorder="1"/>
    <xf numFmtId="15" fontId="7" fillId="0" borderId="1" xfId="2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15" fontId="0" fillId="0" borderId="1" xfId="0" applyNumberFormat="1" applyBorder="1"/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49" fontId="7" fillId="0" borderId="2" xfId="0" applyNumberFormat="1" applyFont="1" applyBorder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0" fontId="8" fillId="0" borderId="0" xfId="0" applyFont="1" applyBorder="1"/>
    <xf numFmtId="0" fontId="0" fillId="0" borderId="0" xfId="0" applyBorder="1"/>
    <xf numFmtId="4" fontId="7" fillId="0" borderId="0" xfId="2" applyNumberFormat="1" applyFont="1" applyFill="1" applyBorder="1" applyAlignment="1">
      <alignment horizontal="right"/>
    </xf>
    <xf numFmtId="0" fontId="7" fillId="0" borderId="3" xfId="0" applyFont="1" applyBorder="1"/>
    <xf numFmtId="15" fontId="7" fillId="0" borderId="0" xfId="2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15" fontId="0" fillId="0" borderId="0" xfId="0" applyNumberFormat="1" applyBorder="1"/>
    <xf numFmtId="15" fontId="9" fillId="0" borderId="0" xfId="2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4" fontId="9" fillId="0" borderId="0" xfId="0" applyNumberFormat="1" applyFont="1" applyBorder="1" applyAlignment="1">
      <alignment horizontal="right"/>
    </xf>
    <xf numFmtId="4" fontId="9" fillId="0" borderId="0" xfId="2" applyNumberFormat="1" applyFont="1" applyBorder="1" applyAlignment="1">
      <alignment horizontal="right"/>
    </xf>
    <xf numFmtId="0" fontId="10" fillId="0" borderId="0" xfId="0" applyFont="1"/>
  </cellXfs>
  <cellStyles count="3">
    <cellStyle name="Normal" xfId="0" builtinId="0"/>
    <cellStyle name="Normal 2" xfId="1" xr:uid="{3DE89301-9FB5-4263-8F40-CE1391BE0224}"/>
    <cellStyle name="Normal 8" xfId="2" xr:uid="{92DA98D3-C046-4701-8413-B9AA303A87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C%201819%20Cashbook%20201902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Budget v Actual"/>
    </sheetNames>
    <sheetDataSet>
      <sheetData sheetId="0"/>
      <sheetData sheetId="1">
        <row r="1">
          <cell r="D1" t="str">
            <v>Details</v>
          </cell>
          <cell r="F1" t="str">
            <v>Auto Fill</v>
          </cell>
        </row>
        <row r="3">
          <cell r="D3" t="str">
            <v>Clerks Salary April 18</v>
          </cell>
          <cell r="F3" t="str">
            <v>Staff/contractor costs</v>
          </cell>
        </row>
        <row r="4">
          <cell r="D4" t="str">
            <v>Employee tax april 18</v>
          </cell>
          <cell r="F4" t="str">
            <v>Staff/contractor costs</v>
          </cell>
        </row>
        <row r="5">
          <cell r="D5" t="str">
            <v>Expenses April 18</v>
          </cell>
          <cell r="F5" t="str">
            <v>Printing, Stationery, Postage</v>
          </cell>
        </row>
        <row r="6">
          <cell r="D6" t="str">
            <v>Grass Cutting</v>
          </cell>
          <cell r="F6" t="str">
            <v>Grass Cutting</v>
          </cell>
        </row>
        <row r="7">
          <cell r="D7" t="str">
            <v>Subscription</v>
          </cell>
          <cell r="F7" t="str">
            <v>Subscriptions &amp; Membership</v>
          </cell>
        </row>
        <row r="8">
          <cell r="D8" t="str">
            <v>Expenses April 18</v>
          </cell>
          <cell r="F8" t="str">
            <v>Printing, Stationery, Postage</v>
          </cell>
        </row>
        <row r="9">
          <cell r="D9" t="str">
            <v>Key cutting for allotments</v>
          </cell>
          <cell r="F9" t="str">
            <v>Repairs &amp; Maintenance</v>
          </cell>
        </row>
        <row r="10">
          <cell r="D10" t="str">
            <v>felt for allotment</v>
          </cell>
          <cell r="F10" t="str">
            <v>Repairs &amp; Maintenance</v>
          </cell>
        </row>
        <row r="11">
          <cell r="D11" t="str">
            <v>street light maintenance</v>
          </cell>
          <cell r="F11" t="str">
            <v>Street Lighting Maintenance</v>
          </cell>
        </row>
        <row r="12">
          <cell r="D12" t="str">
            <v>ink cartridge</v>
          </cell>
          <cell r="F12" t="str">
            <v>Printing, Stationery, Postage</v>
          </cell>
        </row>
        <row r="13">
          <cell r="F13" t="e">
            <v>#N/A</v>
          </cell>
        </row>
        <row r="14">
          <cell r="D14" t="str">
            <v>Clerks salary May 18</v>
          </cell>
          <cell r="F14" t="str">
            <v>Staff/contractor costs</v>
          </cell>
        </row>
        <row r="15">
          <cell r="D15" t="str">
            <v>Expenses May 18</v>
          </cell>
          <cell r="F15" t="str">
            <v>Printing, Stationery, Postage</v>
          </cell>
        </row>
        <row r="16">
          <cell r="D16" t="str">
            <v>Employee tax May 18</v>
          </cell>
          <cell r="F16" t="str">
            <v>Staff/contractor costs</v>
          </cell>
        </row>
        <row r="17">
          <cell r="D17" t="str">
            <v>Website annual fee</v>
          </cell>
          <cell r="F17" t="str">
            <v>IT (website support)</v>
          </cell>
        </row>
        <row r="18">
          <cell r="D18" t="str">
            <v>Hanging baskets</v>
          </cell>
          <cell r="F18" t="str">
            <v>Hanging baskets</v>
          </cell>
        </row>
        <row r="19">
          <cell r="D19" t="str">
            <v>Defribrillator</v>
          </cell>
          <cell r="F19" t="str">
            <v>Grants</v>
          </cell>
        </row>
        <row r="21">
          <cell r="D21" t="str">
            <v>Expenses June 18</v>
          </cell>
          <cell r="F21" t="str">
            <v>Printing, Stationery, Postage</v>
          </cell>
        </row>
        <row r="22">
          <cell r="D22" t="str">
            <v>Clerks salary June 18</v>
          </cell>
          <cell r="F22" t="str">
            <v>Staff/contractor costs</v>
          </cell>
        </row>
        <row r="23">
          <cell r="D23" t="str">
            <v>Employee tax</v>
          </cell>
          <cell r="F23" t="str">
            <v>Staff/contractor costs</v>
          </cell>
        </row>
        <row r="24">
          <cell r="D24" t="str">
            <v>Expenses July 18</v>
          </cell>
          <cell r="F24" t="str">
            <v>Printing, Stationery, Postage</v>
          </cell>
        </row>
        <row r="25">
          <cell r="D25" t="str">
            <v>Data renewal subscription</v>
          </cell>
          <cell r="F25" t="str">
            <v>Subscriptions &amp; Membership</v>
          </cell>
        </row>
        <row r="26">
          <cell r="D26" t="str">
            <v>Insurance renewal 2018</v>
          </cell>
          <cell r="F26" t="str">
            <v>Insurance</v>
          </cell>
        </row>
        <row r="27">
          <cell r="D27" t="str">
            <v>Clerks salary July 18</v>
          </cell>
          <cell r="F27" t="str">
            <v>Staff/contractor costs</v>
          </cell>
        </row>
        <row r="28">
          <cell r="D28" t="str">
            <v>Employee tax</v>
          </cell>
          <cell r="F28" t="str">
            <v>Staff/contractor costs</v>
          </cell>
        </row>
        <row r="29">
          <cell r="D29" t="str">
            <v>Annual contribution</v>
          </cell>
          <cell r="F29" t="str">
            <v>Round The Revel</v>
          </cell>
        </row>
        <row r="30">
          <cell r="D30" t="str">
            <v>Street lighting maintenance</v>
          </cell>
          <cell r="F30" t="str">
            <v>Street Lighting Maintenance</v>
          </cell>
        </row>
        <row r="31">
          <cell r="D31" t="str">
            <v>Clerks salary August 18</v>
          </cell>
          <cell r="F31" t="str">
            <v>Staff/contractor costs</v>
          </cell>
        </row>
        <row r="32">
          <cell r="D32" t="str">
            <v>Employee tax</v>
          </cell>
          <cell r="F32" t="str">
            <v>Staff/contractor costs</v>
          </cell>
        </row>
        <row r="33">
          <cell r="D33" t="str">
            <v>expenses aug 18</v>
          </cell>
          <cell r="F33" t="str">
            <v>Printing, Stationery, Postage</v>
          </cell>
        </row>
        <row r="34">
          <cell r="D34" t="str">
            <v>expenses september 18</v>
          </cell>
          <cell r="F34" t="str">
            <v>Printing, Stationery, Postage</v>
          </cell>
        </row>
        <row r="35">
          <cell r="D35" t="str">
            <v>Clerks salary September 18</v>
          </cell>
          <cell r="F35" t="str">
            <v>Staff/contractor costs</v>
          </cell>
        </row>
        <row r="36">
          <cell r="D36" t="str">
            <v>Employee tax</v>
          </cell>
          <cell r="F36" t="str">
            <v>Staff/contractor costs</v>
          </cell>
        </row>
        <row r="37">
          <cell r="D37" t="str">
            <v>Mcafee anti virus renewal</v>
          </cell>
          <cell r="F37" t="str">
            <v>Subscriptions &amp; Membership</v>
          </cell>
        </row>
        <row r="38">
          <cell r="D38" t="str">
            <v>Microsoft office renewal</v>
          </cell>
          <cell r="F38" t="str">
            <v>Subscriptions &amp; Membership</v>
          </cell>
        </row>
        <row r="39">
          <cell r="D39" t="str">
            <v>stationary, ink cartridges</v>
          </cell>
          <cell r="F39" t="str">
            <v>Printing, Stationery, Postage</v>
          </cell>
        </row>
        <row r="40">
          <cell r="D40" t="str">
            <v>Arnold Baker 11th Edition</v>
          </cell>
          <cell r="F40" t="str">
            <v>Subscriptions &amp; Membership</v>
          </cell>
        </row>
        <row r="41">
          <cell r="D41" t="str">
            <v>rent</v>
          </cell>
          <cell r="F41" t="str">
            <v>Allotments</v>
          </cell>
        </row>
        <row r="42">
          <cell r="D42" t="str">
            <v>rent</v>
          </cell>
          <cell r="F42" t="str">
            <v>Allotments</v>
          </cell>
        </row>
        <row r="43">
          <cell r="D43" t="str">
            <v>Playing field mowing</v>
          </cell>
          <cell r="F43" t="str">
            <v>Grass Cutting</v>
          </cell>
        </row>
        <row r="44">
          <cell r="D44" t="str">
            <v>2018 External audit</v>
          </cell>
          <cell r="F44" t="str">
            <v>Audit</v>
          </cell>
        </row>
        <row r="45">
          <cell r="D45" t="str">
            <v>Local council publication</v>
          </cell>
          <cell r="F45" t="str">
            <v>Subscriptions &amp; Membership</v>
          </cell>
        </row>
        <row r="46">
          <cell r="D46" t="str">
            <v>Defribrillator stickers</v>
          </cell>
          <cell r="F46" t="str">
            <v>Sundry Expenditure</v>
          </cell>
        </row>
        <row r="47">
          <cell r="D47" t="str">
            <v>Clerks salary Oct 18</v>
          </cell>
          <cell r="F47" t="str">
            <v>Staff/contractor costs</v>
          </cell>
        </row>
        <row r="48">
          <cell r="D48" t="str">
            <v>Employee tax</v>
          </cell>
          <cell r="F48" t="str">
            <v>Staff/contractor costs</v>
          </cell>
        </row>
        <row r="49">
          <cell r="D49" t="str">
            <v>stationary, ink cartridges</v>
          </cell>
          <cell r="F49" t="str">
            <v>Printing, Stationery, Postage</v>
          </cell>
        </row>
        <row r="50">
          <cell r="D50" t="str">
            <v>Tommy silhouette</v>
          </cell>
          <cell r="F50" t="str">
            <v>War Memorial</v>
          </cell>
        </row>
        <row r="51">
          <cell r="D51" t="str">
            <v>Clerks salary Nov 18</v>
          </cell>
          <cell r="F51" t="str">
            <v>Staff/contractor costs</v>
          </cell>
        </row>
        <row r="52">
          <cell r="D52" t="str">
            <v>Employee tax</v>
          </cell>
          <cell r="F52" t="str">
            <v>Staff/contractor costs</v>
          </cell>
        </row>
        <row r="53">
          <cell r="D53" t="str">
            <v>Stationary Nov 18</v>
          </cell>
          <cell r="F53" t="str">
            <v>Printing, Stationery, Postage</v>
          </cell>
        </row>
        <row r="54">
          <cell r="D54" t="str">
            <v xml:space="preserve">Street lighting   </v>
          </cell>
          <cell r="F54" t="str">
            <v>Street Lighting</v>
          </cell>
        </row>
        <row r="55">
          <cell r="D55" t="str">
            <v>Dog fouling flyers</v>
          </cell>
          <cell r="F55" t="str">
            <v>Sundry Expenditure</v>
          </cell>
        </row>
        <row r="56">
          <cell r="D56" t="str">
            <v>Clerks salary Dec 18</v>
          </cell>
          <cell r="F56" t="str">
            <v>Staff/contractor costs</v>
          </cell>
        </row>
        <row r="57">
          <cell r="D57" t="str">
            <v>Employee tax</v>
          </cell>
          <cell r="F57" t="str">
            <v>Staff/contractor costs</v>
          </cell>
        </row>
        <row r="58">
          <cell r="D58" t="str">
            <v>Telephone</v>
          </cell>
          <cell r="F58" t="str">
            <v>Sundry Expenditure</v>
          </cell>
        </row>
        <row r="59">
          <cell r="D59" t="str">
            <v>Stationary dec 18</v>
          </cell>
          <cell r="F59" t="str">
            <v>Printing, Stationery, Postage</v>
          </cell>
        </row>
        <row r="60">
          <cell r="D60" t="str">
            <v>Jack flyer delivering</v>
          </cell>
          <cell r="F60" t="str">
            <v>Sundry Expenditure</v>
          </cell>
        </row>
        <row r="61">
          <cell r="D61" t="str">
            <v>Clerks salary Jan 19</v>
          </cell>
          <cell r="F61" t="str">
            <v>Staff/contractor costs</v>
          </cell>
        </row>
        <row r="62">
          <cell r="D62" t="str">
            <v>Employee tax</v>
          </cell>
          <cell r="F62" t="str">
            <v>Staff/contractor costs</v>
          </cell>
        </row>
        <row r="63">
          <cell r="D63" t="str">
            <v>Stationary jan 19</v>
          </cell>
          <cell r="F63" t="str">
            <v>Printing, Stationery, Postage</v>
          </cell>
        </row>
        <row r="64">
          <cell r="D64" t="str">
            <v>Grass Cutting</v>
          </cell>
          <cell r="F64" t="str">
            <v>Grass Cutting</v>
          </cell>
        </row>
        <row r="65">
          <cell r="D65" t="str">
            <v>Street Lighting</v>
          </cell>
          <cell r="F65" t="str">
            <v>Street Lighting</v>
          </cell>
        </row>
        <row r="66">
          <cell r="D66" t="str">
            <v>Hedge trimming</v>
          </cell>
          <cell r="F66" t="str">
            <v>Grass Cutting</v>
          </cell>
        </row>
        <row r="67">
          <cell r="D67" t="str">
            <v>Clerks salary Feb 19</v>
          </cell>
          <cell r="F67" t="str">
            <v>Staff/contractor costs</v>
          </cell>
        </row>
        <row r="68">
          <cell r="D68" t="str">
            <v>Stationary Feb 19</v>
          </cell>
          <cell r="F68" t="str">
            <v>Printing, Stationery, Postage</v>
          </cell>
        </row>
        <row r="69">
          <cell r="D69" t="str">
            <v>Employee tax</v>
          </cell>
          <cell r="F69" t="str">
            <v>Staff/contractor costs</v>
          </cell>
        </row>
        <row r="70">
          <cell r="F70" t="e">
            <v>#N/A</v>
          </cell>
        </row>
        <row r="71">
          <cell r="F71" t="e">
            <v>#N/A</v>
          </cell>
        </row>
        <row r="72">
          <cell r="F72" t="e">
            <v>#N/A</v>
          </cell>
        </row>
        <row r="73">
          <cell r="F73" t="e">
            <v>#N/A</v>
          </cell>
        </row>
        <row r="74">
          <cell r="F74" t="e">
            <v>#N/A</v>
          </cell>
        </row>
        <row r="75">
          <cell r="F75" t="e">
            <v>#N/A</v>
          </cell>
        </row>
        <row r="76">
          <cell r="F76" t="e">
            <v>#N/A</v>
          </cell>
        </row>
        <row r="77">
          <cell r="F77" t="e">
            <v>#N/A</v>
          </cell>
        </row>
        <row r="78">
          <cell r="F78" t="e">
            <v>#N/A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C0039-1B46-4F51-9B5C-1B166A874CFB}">
  <dimension ref="A1:K140"/>
  <sheetViews>
    <sheetView tabSelected="1" zoomScaleNormal="100" workbookViewId="0">
      <selection activeCell="D8" sqref="D8"/>
    </sheetView>
  </sheetViews>
  <sheetFormatPr defaultRowHeight="15" x14ac:dyDescent="0.25"/>
  <cols>
    <col min="1" max="1" width="34.7109375" customWidth="1"/>
    <col min="2" max="2" width="15.7109375" customWidth="1"/>
    <col min="3" max="3" width="16.28515625" customWidth="1"/>
    <col min="4" max="4" width="22.7109375" customWidth="1"/>
  </cols>
  <sheetData>
    <row r="1" spans="1:3" ht="64.5" customHeight="1" x14ac:dyDescent="0.5">
      <c r="A1" s="36" t="s">
        <v>112</v>
      </c>
    </row>
    <row r="2" spans="1:3" x14ac:dyDescent="0.25">
      <c r="A2" s="7" t="s">
        <v>0</v>
      </c>
    </row>
    <row r="3" spans="1:3" x14ac:dyDescent="0.25">
      <c r="A3" s="1"/>
      <c r="B3" s="1" t="s">
        <v>10</v>
      </c>
      <c r="C3" s="1" t="s">
        <v>11</v>
      </c>
    </row>
    <row r="4" spans="1:3" x14ac:dyDescent="0.25">
      <c r="A4" s="2" t="s">
        <v>1</v>
      </c>
      <c r="B4" s="3">
        <v>11623</v>
      </c>
      <c r="C4" s="11">
        <v>11623</v>
      </c>
    </row>
    <row r="5" spans="1:3" x14ac:dyDescent="0.25">
      <c r="A5" s="2" t="s">
        <v>2</v>
      </c>
      <c r="B5" s="3">
        <v>0</v>
      </c>
      <c r="C5" s="11">
        <v>0</v>
      </c>
    </row>
    <row r="6" spans="1:3" x14ac:dyDescent="0.25">
      <c r="A6" s="2" t="s">
        <v>3</v>
      </c>
      <c r="B6" s="3">
        <v>800</v>
      </c>
      <c r="C6" s="11">
        <v>800</v>
      </c>
    </row>
    <row r="7" spans="1:3" x14ac:dyDescent="0.25">
      <c r="A7" s="2" t="s">
        <v>4</v>
      </c>
      <c r="B7" s="3">
        <v>180</v>
      </c>
      <c r="C7" s="11">
        <v>20</v>
      </c>
    </row>
    <row r="8" spans="1:3" x14ac:dyDescent="0.25">
      <c r="A8" s="5" t="s">
        <v>5</v>
      </c>
      <c r="B8" s="3">
        <v>0</v>
      </c>
      <c r="C8" s="11">
        <v>0</v>
      </c>
    </row>
    <row r="9" spans="1:3" x14ac:dyDescent="0.25">
      <c r="A9" s="2" t="s">
        <v>6</v>
      </c>
      <c r="B9" s="3">
        <v>0</v>
      </c>
      <c r="C9" s="11">
        <v>0</v>
      </c>
    </row>
    <row r="10" spans="1:3" x14ac:dyDescent="0.25">
      <c r="A10" s="2" t="s">
        <v>7</v>
      </c>
      <c r="B10" s="3">
        <v>0</v>
      </c>
      <c r="C10" s="11">
        <v>0</v>
      </c>
    </row>
    <row r="11" spans="1:3" x14ac:dyDescent="0.25">
      <c r="A11" s="5" t="s">
        <v>8</v>
      </c>
      <c r="B11" s="3">
        <v>0</v>
      </c>
      <c r="C11" s="11">
        <v>0</v>
      </c>
    </row>
    <row r="12" spans="1:3" x14ac:dyDescent="0.25">
      <c r="A12" s="5" t="s">
        <v>9</v>
      </c>
      <c r="B12" s="3"/>
      <c r="C12" s="11">
        <v>1613.96</v>
      </c>
    </row>
    <row r="14" spans="1:3" x14ac:dyDescent="0.25">
      <c r="A14" s="8" t="s">
        <v>34</v>
      </c>
      <c r="B14" s="1"/>
      <c r="C14" s="1"/>
    </row>
    <row r="15" spans="1:3" x14ac:dyDescent="0.25">
      <c r="A15" s="5" t="s">
        <v>12</v>
      </c>
      <c r="B15" s="3">
        <v>6603</v>
      </c>
      <c r="C15" s="4">
        <v>6603</v>
      </c>
    </row>
    <row r="16" spans="1:3" x14ac:dyDescent="0.25">
      <c r="A16" s="5" t="s">
        <v>13</v>
      </c>
      <c r="B16" s="3">
        <v>220</v>
      </c>
      <c r="C16" s="4">
        <v>220</v>
      </c>
    </row>
    <row r="17" spans="1:3" x14ac:dyDescent="0.25">
      <c r="A17" s="5" t="s">
        <v>14</v>
      </c>
      <c r="B17" s="3">
        <v>570</v>
      </c>
      <c r="C17" s="4">
        <v>1097</v>
      </c>
    </row>
    <row r="18" spans="1:3" x14ac:dyDescent="0.25">
      <c r="A18" s="5" t="s">
        <v>15</v>
      </c>
      <c r="B18" s="3">
        <v>150</v>
      </c>
      <c r="C18" s="4">
        <v>0</v>
      </c>
    </row>
    <row r="19" spans="1:3" x14ac:dyDescent="0.25">
      <c r="A19" s="5" t="s">
        <v>16</v>
      </c>
      <c r="B19" s="3">
        <v>300</v>
      </c>
      <c r="C19" s="4">
        <v>580</v>
      </c>
    </row>
    <row r="20" spans="1:3" x14ac:dyDescent="0.25">
      <c r="A20" s="2" t="s">
        <v>17</v>
      </c>
      <c r="B20" s="3">
        <v>0</v>
      </c>
      <c r="C20" s="4">
        <f>SUMIF([1]Payments!D:D,#REF!,[1]Payments!F:F)</f>
        <v>0</v>
      </c>
    </row>
    <row r="21" spans="1:3" x14ac:dyDescent="0.25">
      <c r="A21" s="5" t="s">
        <v>18</v>
      </c>
      <c r="B21" s="3">
        <v>2400</v>
      </c>
      <c r="C21" s="4">
        <v>3130</v>
      </c>
    </row>
    <row r="22" spans="1:3" x14ac:dyDescent="0.25">
      <c r="A22" s="5" t="s">
        <v>19</v>
      </c>
      <c r="B22" s="3">
        <v>500</v>
      </c>
      <c r="C22" s="4">
        <v>31</v>
      </c>
    </row>
    <row r="23" spans="1:3" x14ac:dyDescent="0.25">
      <c r="A23" s="5" t="s">
        <v>20</v>
      </c>
      <c r="B23" s="3">
        <v>100</v>
      </c>
      <c r="C23" s="4">
        <v>75</v>
      </c>
    </row>
    <row r="24" spans="1:3" x14ac:dyDescent="0.25">
      <c r="A24" s="5" t="s">
        <v>21</v>
      </c>
      <c r="B24" s="3">
        <v>100</v>
      </c>
      <c r="C24" s="4">
        <v>250</v>
      </c>
    </row>
    <row r="25" spans="1:3" x14ac:dyDescent="0.25">
      <c r="A25" s="5" t="s">
        <v>22</v>
      </c>
      <c r="B25" s="3">
        <v>0</v>
      </c>
      <c r="C25" s="4">
        <f>SUMIF([1]Payments!D:D,#REF!,[1]Payments!F:F)</f>
        <v>0</v>
      </c>
    </row>
    <row r="26" spans="1:3" x14ac:dyDescent="0.25">
      <c r="A26" s="5" t="s">
        <v>23</v>
      </c>
      <c r="B26" s="3">
        <v>350</v>
      </c>
      <c r="C26" s="4">
        <v>425.64</v>
      </c>
    </row>
    <row r="27" spans="1:3" x14ac:dyDescent="0.25">
      <c r="A27" s="5" t="s">
        <v>24</v>
      </c>
      <c r="B27" s="3">
        <v>350</v>
      </c>
      <c r="C27" s="4">
        <v>300</v>
      </c>
    </row>
    <row r="28" spans="1:3" x14ac:dyDescent="0.25">
      <c r="A28" s="5" t="s">
        <v>25</v>
      </c>
      <c r="B28" s="3">
        <v>200</v>
      </c>
      <c r="C28" s="4">
        <v>200</v>
      </c>
    </row>
    <row r="29" spans="1:3" x14ac:dyDescent="0.25">
      <c r="A29" s="5" t="s">
        <v>26</v>
      </c>
      <c r="B29" s="3">
        <v>1600</v>
      </c>
      <c r="C29" s="4">
        <v>1515</v>
      </c>
    </row>
    <row r="30" spans="1:3" x14ac:dyDescent="0.25">
      <c r="A30" s="5" t="s">
        <v>27</v>
      </c>
      <c r="B30" s="3">
        <v>100</v>
      </c>
      <c r="C30" s="4">
        <f>SUMIF([1]Payments!D:D,#REF!,[1]Payments!F:F)</f>
        <v>0</v>
      </c>
    </row>
    <row r="31" spans="1:3" x14ac:dyDescent="0.25">
      <c r="A31" s="5" t="s">
        <v>28</v>
      </c>
      <c r="B31" s="3">
        <v>0</v>
      </c>
      <c r="C31" s="4">
        <v>107.66</v>
      </c>
    </row>
    <row r="32" spans="1:3" x14ac:dyDescent="0.25">
      <c r="A32" s="2" t="s">
        <v>29</v>
      </c>
      <c r="B32" s="3">
        <v>0</v>
      </c>
      <c r="C32" s="6">
        <v>0</v>
      </c>
    </row>
    <row r="33" spans="1:5" x14ac:dyDescent="0.25">
      <c r="A33" s="5" t="s">
        <v>30</v>
      </c>
      <c r="B33" s="3">
        <v>165</v>
      </c>
      <c r="C33" s="4">
        <v>1100.3900000000001</v>
      </c>
    </row>
    <row r="34" spans="1:5" x14ac:dyDescent="0.25">
      <c r="A34" s="5" t="s">
        <v>31</v>
      </c>
      <c r="B34" s="3">
        <v>200</v>
      </c>
      <c r="C34" s="4">
        <v>155.1</v>
      </c>
    </row>
    <row r="35" spans="1:5" x14ac:dyDescent="0.25">
      <c r="A35" s="5" t="s">
        <v>4</v>
      </c>
      <c r="B35" s="3">
        <v>250</v>
      </c>
      <c r="C35" s="4">
        <v>50</v>
      </c>
    </row>
    <row r="36" spans="1:5" x14ac:dyDescent="0.25">
      <c r="A36" s="5" t="s">
        <v>32</v>
      </c>
      <c r="B36" s="3">
        <v>0</v>
      </c>
      <c r="C36" s="4">
        <v>0</v>
      </c>
    </row>
    <row r="37" spans="1:5" x14ac:dyDescent="0.25">
      <c r="A37" s="5" t="s">
        <v>33</v>
      </c>
      <c r="B37" s="3">
        <v>0</v>
      </c>
      <c r="C37" s="4">
        <v>770.32</v>
      </c>
    </row>
    <row r="38" spans="1:5" x14ac:dyDescent="0.25">
      <c r="A38" s="8" t="s">
        <v>35</v>
      </c>
      <c r="B38" s="9"/>
      <c r="C38" s="10">
        <f>SUM(C15:C37)</f>
        <v>16610.11</v>
      </c>
    </row>
    <row r="40" spans="1:5" x14ac:dyDescent="0.25">
      <c r="A40" s="1"/>
      <c r="C40" s="1"/>
      <c r="D40" s="1" t="s">
        <v>36</v>
      </c>
    </row>
    <row r="41" spans="1:5" x14ac:dyDescent="0.25">
      <c r="A41" s="12">
        <v>43220</v>
      </c>
      <c r="B41" s="13"/>
      <c r="C41" s="14" t="s">
        <v>37</v>
      </c>
      <c r="D41" s="14" t="s">
        <v>38</v>
      </c>
      <c r="E41" s="15">
        <v>425.09</v>
      </c>
    </row>
    <row r="42" spans="1:5" x14ac:dyDescent="0.25">
      <c r="A42" s="12">
        <v>43220</v>
      </c>
      <c r="B42" s="13"/>
      <c r="C42" s="14" t="s">
        <v>39</v>
      </c>
      <c r="D42" s="14" t="s">
        <v>18</v>
      </c>
      <c r="E42" s="15">
        <v>500</v>
      </c>
    </row>
    <row r="43" spans="1:5" x14ac:dyDescent="0.25">
      <c r="A43" s="12">
        <v>43220</v>
      </c>
      <c r="B43" s="13"/>
      <c r="C43" s="14" t="s">
        <v>40</v>
      </c>
      <c r="D43" s="14" t="s">
        <v>41</v>
      </c>
      <c r="E43" s="15">
        <v>163</v>
      </c>
    </row>
    <row r="44" spans="1:5" x14ac:dyDescent="0.25">
      <c r="A44" s="12">
        <v>43242</v>
      </c>
      <c r="B44" s="13"/>
      <c r="C44" s="14" t="s">
        <v>37</v>
      </c>
      <c r="D44" s="14" t="s">
        <v>42</v>
      </c>
      <c r="E44" s="15">
        <v>489.78</v>
      </c>
    </row>
    <row r="45" spans="1:5" x14ac:dyDescent="0.25">
      <c r="A45" s="12">
        <v>43272</v>
      </c>
      <c r="B45" s="13"/>
      <c r="C45" s="14" t="s">
        <v>43</v>
      </c>
      <c r="D45" s="14" t="s">
        <v>44</v>
      </c>
      <c r="E45" s="15">
        <v>300</v>
      </c>
    </row>
    <row r="46" spans="1:5" x14ac:dyDescent="0.25">
      <c r="A46" s="12">
        <v>43272</v>
      </c>
      <c r="B46" s="13"/>
      <c r="C46" s="14" t="s">
        <v>45</v>
      </c>
      <c r="D46" s="14" t="s">
        <v>46</v>
      </c>
      <c r="E46" s="15">
        <v>1515</v>
      </c>
    </row>
    <row r="47" spans="1:5" x14ac:dyDescent="0.25">
      <c r="A47" s="12">
        <v>43283</v>
      </c>
      <c r="B47" s="13"/>
      <c r="C47" s="14" t="s">
        <v>37</v>
      </c>
      <c r="D47" s="16" t="s">
        <v>47</v>
      </c>
      <c r="E47" s="15">
        <v>489.78</v>
      </c>
    </row>
    <row r="48" spans="1:5" x14ac:dyDescent="0.25">
      <c r="A48" s="12">
        <v>43297</v>
      </c>
      <c r="B48" s="13"/>
      <c r="C48" s="14" t="s">
        <v>48</v>
      </c>
      <c r="D48" s="14" t="s">
        <v>49</v>
      </c>
      <c r="E48" s="15">
        <v>1097.3800000000001</v>
      </c>
    </row>
    <row r="49" spans="1:5" x14ac:dyDescent="0.25">
      <c r="A49" s="12">
        <v>43307</v>
      </c>
      <c r="B49" s="13"/>
      <c r="C49" s="14" t="s">
        <v>37</v>
      </c>
      <c r="D49" s="14" t="s">
        <v>50</v>
      </c>
      <c r="E49" s="15">
        <v>558.14</v>
      </c>
    </row>
    <row r="50" spans="1:5" x14ac:dyDescent="0.25">
      <c r="A50" s="12">
        <v>43307</v>
      </c>
      <c r="B50" s="13"/>
      <c r="C50" s="14" t="s">
        <v>51</v>
      </c>
      <c r="D50" s="14" t="s">
        <v>52</v>
      </c>
      <c r="E50" s="15">
        <v>200</v>
      </c>
    </row>
    <row r="51" spans="1:5" x14ac:dyDescent="0.25">
      <c r="A51" s="12">
        <v>43307</v>
      </c>
      <c r="B51" s="13"/>
      <c r="C51" s="14" t="s">
        <v>53</v>
      </c>
      <c r="D51" s="14" t="s">
        <v>54</v>
      </c>
      <c r="E51" s="15">
        <v>125.1</v>
      </c>
    </row>
    <row r="52" spans="1:5" x14ac:dyDescent="0.25">
      <c r="A52" s="12">
        <v>43336</v>
      </c>
      <c r="B52" s="13"/>
      <c r="C52" s="14" t="s">
        <v>37</v>
      </c>
      <c r="D52" s="14" t="s">
        <v>55</v>
      </c>
      <c r="E52" s="15">
        <v>552.45000000000005</v>
      </c>
    </row>
    <row r="53" spans="1:5" x14ac:dyDescent="0.25">
      <c r="A53" s="12">
        <v>43368</v>
      </c>
      <c r="B53" s="13"/>
      <c r="C53" s="14" t="s">
        <v>37</v>
      </c>
      <c r="D53" s="14" t="s">
        <v>56</v>
      </c>
      <c r="E53" s="15">
        <v>558.14</v>
      </c>
    </row>
    <row r="54" spans="1:5" x14ac:dyDescent="0.25">
      <c r="A54" s="12">
        <v>43355</v>
      </c>
      <c r="B54" s="13"/>
      <c r="C54" s="14" t="s">
        <v>37</v>
      </c>
      <c r="D54" s="14" t="s">
        <v>57</v>
      </c>
      <c r="E54" s="15">
        <v>110.99</v>
      </c>
    </row>
    <row r="55" spans="1:5" x14ac:dyDescent="0.25">
      <c r="A55" s="12">
        <v>43368</v>
      </c>
      <c r="B55" s="13"/>
      <c r="C55" s="14" t="s">
        <v>58</v>
      </c>
      <c r="D55" s="14" t="s">
        <v>59</v>
      </c>
      <c r="E55" s="15">
        <v>450</v>
      </c>
    </row>
    <row r="56" spans="1:5" x14ac:dyDescent="0.25">
      <c r="A56" s="12">
        <v>43368</v>
      </c>
      <c r="B56" s="13"/>
      <c r="C56" s="14" t="s">
        <v>60</v>
      </c>
      <c r="D56" s="14" t="s">
        <v>61</v>
      </c>
      <c r="E56" s="15">
        <v>200</v>
      </c>
    </row>
    <row r="57" spans="1:5" x14ac:dyDescent="0.25">
      <c r="A57" s="12">
        <v>43396</v>
      </c>
      <c r="B57" s="13"/>
      <c r="C57" s="14" t="s">
        <v>37</v>
      </c>
      <c r="D57" s="14" t="s">
        <v>62</v>
      </c>
      <c r="E57" s="15">
        <v>558.14</v>
      </c>
    </row>
    <row r="58" spans="1:5" x14ac:dyDescent="0.25">
      <c r="A58" s="12">
        <v>43378</v>
      </c>
      <c r="B58" s="13"/>
      <c r="C58" s="14" t="s">
        <v>63</v>
      </c>
      <c r="D58" s="14" t="s">
        <v>64</v>
      </c>
      <c r="E58" s="15">
        <v>250</v>
      </c>
    </row>
    <row r="59" spans="1:5" x14ac:dyDescent="0.25">
      <c r="A59" s="12">
        <v>43417</v>
      </c>
      <c r="B59" s="13"/>
      <c r="C59" s="14" t="s">
        <v>37</v>
      </c>
      <c r="D59" s="14" t="s">
        <v>65</v>
      </c>
      <c r="E59" s="15">
        <v>558.14</v>
      </c>
    </row>
    <row r="60" spans="1:5" x14ac:dyDescent="0.25">
      <c r="A60" s="12">
        <v>43432</v>
      </c>
      <c r="B60" s="13"/>
      <c r="C60" s="14" t="s">
        <v>53</v>
      </c>
      <c r="D60" s="14" t="s">
        <v>66</v>
      </c>
      <c r="E60" s="15">
        <v>899.21</v>
      </c>
    </row>
    <row r="61" spans="1:5" x14ac:dyDescent="0.25">
      <c r="A61" s="12">
        <v>43452</v>
      </c>
      <c r="B61" s="13"/>
      <c r="C61" s="14" t="s">
        <v>37</v>
      </c>
      <c r="D61" s="14" t="s">
        <v>67</v>
      </c>
      <c r="E61" s="15">
        <v>558.14</v>
      </c>
    </row>
    <row r="62" spans="1:5" x14ac:dyDescent="0.25">
      <c r="A62" s="12">
        <v>43493</v>
      </c>
      <c r="B62" s="13"/>
      <c r="C62" s="14" t="s">
        <v>37</v>
      </c>
      <c r="D62" s="14" t="s">
        <v>68</v>
      </c>
      <c r="E62" s="15">
        <v>575.34</v>
      </c>
    </row>
    <row r="63" spans="1:5" x14ac:dyDescent="0.25">
      <c r="A63" s="12">
        <v>43495</v>
      </c>
      <c r="B63" s="13"/>
      <c r="C63" s="14" t="s">
        <v>39</v>
      </c>
      <c r="D63" s="14" t="s">
        <v>18</v>
      </c>
      <c r="E63" s="15">
        <v>1890</v>
      </c>
    </row>
    <row r="64" spans="1:5" x14ac:dyDescent="0.25">
      <c r="A64" s="12">
        <v>43495</v>
      </c>
      <c r="B64" s="13"/>
      <c r="C64" s="14" t="s">
        <v>53</v>
      </c>
      <c r="D64" s="14" t="s">
        <v>30</v>
      </c>
      <c r="E64" s="15">
        <v>201.18</v>
      </c>
    </row>
    <row r="65" spans="1:7" x14ac:dyDescent="0.25">
      <c r="A65" s="12">
        <v>43504</v>
      </c>
      <c r="B65" s="13"/>
      <c r="C65" s="14" t="s">
        <v>69</v>
      </c>
      <c r="D65" s="14" t="s">
        <v>70</v>
      </c>
      <c r="E65" s="15">
        <v>290</v>
      </c>
    </row>
    <row r="66" spans="1:7" x14ac:dyDescent="0.25">
      <c r="A66" s="12">
        <v>43522</v>
      </c>
      <c r="B66" s="13"/>
      <c r="C66" s="14" t="s">
        <v>37</v>
      </c>
      <c r="D66" s="14" t="s">
        <v>71</v>
      </c>
      <c r="E66" s="15">
        <v>575.34</v>
      </c>
    </row>
    <row r="67" spans="1:7" x14ac:dyDescent="0.25">
      <c r="A67" s="17">
        <v>43549</v>
      </c>
      <c r="B67" s="1"/>
      <c r="C67" s="14" t="s">
        <v>37</v>
      </c>
      <c r="D67" s="14" t="s">
        <v>72</v>
      </c>
      <c r="E67" s="15">
        <v>575.34</v>
      </c>
    </row>
    <row r="68" spans="1:7" x14ac:dyDescent="0.25">
      <c r="A68" s="17">
        <v>43549</v>
      </c>
      <c r="B68" s="1"/>
      <c r="C68" s="14" t="s">
        <v>39</v>
      </c>
      <c r="D68" s="14" t="s">
        <v>18</v>
      </c>
      <c r="E68" s="15">
        <v>360</v>
      </c>
    </row>
    <row r="70" spans="1:7" x14ac:dyDescent="0.25">
      <c r="A70" t="s">
        <v>73</v>
      </c>
    </row>
    <row r="71" spans="1:7" x14ac:dyDescent="0.25">
      <c r="A71" s="12" t="s">
        <v>74</v>
      </c>
      <c r="B71" s="20" t="s">
        <v>75</v>
      </c>
      <c r="C71" s="27"/>
      <c r="D71" s="21"/>
      <c r="E71" s="22"/>
      <c r="F71" s="22"/>
      <c r="G71" s="23"/>
    </row>
    <row r="72" spans="1:7" x14ac:dyDescent="0.25">
      <c r="A72" s="12" t="s">
        <v>18</v>
      </c>
      <c r="B72" s="20" t="s">
        <v>76</v>
      </c>
      <c r="C72" s="27"/>
      <c r="D72" s="21"/>
      <c r="E72" s="22"/>
      <c r="F72" s="22"/>
      <c r="G72" s="23"/>
    </row>
    <row r="73" spans="1:7" x14ac:dyDescent="0.25">
      <c r="A73" s="12" t="s">
        <v>77</v>
      </c>
      <c r="B73" s="20" t="s">
        <v>78</v>
      </c>
      <c r="C73" s="27"/>
      <c r="D73" s="21"/>
      <c r="E73" s="22"/>
      <c r="F73" s="22"/>
      <c r="G73" s="23"/>
    </row>
    <row r="74" spans="1:7" x14ac:dyDescent="0.25">
      <c r="A74" s="12" t="s">
        <v>79</v>
      </c>
      <c r="B74" s="20" t="s">
        <v>80</v>
      </c>
      <c r="C74" s="27"/>
      <c r="D74" s="21"/>
      <c r="E74" s="22"/>
      <c r="F74" s="22"/>
      <c r="G74" s="23"/>
    </row>
    <row r="75" spans="1:7" x14ac:dyDescent="0.25">
      <c r="A75" s="12" t="s">
        <v>81</v>
      </c>
      <c r="B75" s="20" t="s">
        <v>82</v>
      </c>
      <c r="C75" s="27"/>
      <c r="D75" s="21"/>
      <c r="E75" s="22"/>
      <c r="F75" s="22"/>
      <c r="G75" s="23"/>
    </row>
    <row r="76" spans="1:7" x14ac:dyDescent="0.25">
      <c r="A76" s="12" t="s">
        <v>13</v>
      </c>
      <c r="B76" s="20" t="s">
        <v>83</v>
      </c>
      <c r="C76" s="27"/>
      <c r="D76" s="21"/>
      <c r="E76" s="22"/>
      <c r="F76" s="22"/>
      <c r="G76" s="23"/>
    </row>
    <row r="77" spans="1:7" x14ac:dyDescent="0.25">
      <c r="A77" s="12" t="s">
        <v>84</v>
      </c>
      <c r="B77" s="20" t="s">
        <v>92</v>
      </c>
      <c r="C77" s="27"/>
      <c r="D77" s="21"/>
      <c r="E77" s="22"/>
      <c r="F77" s="22"/>
      <c r="G77" s="23"/>
    </row>
    <row r="78" spans="1:7" x14ac:dyDescent="0.25">
      <c r="A78" s="12" t="s">
        <v>86</v>
      </c>
      <c r="B78" s="20" t="s">
        <v>85</v>
      </c>
      <c r="C78" s="27"/>
      <c r="D78" s="21"/>
      <c r="E78" s="22"/>
      <c r="F78" s="22"/>
      <c r="G78" s="23"/>
    </row>
    <row r="79" spans="1:7" x14ac:dyDescent="0.25">
      <c r="A79" s="12" t="s">
        <v>87</v>
      </c>
      <c r="B79" s="20" t="s">
        <v>88</v>
      </c>
      <c r="C79" s="27"/>
      <c r="D79" s="21"/>
      <c r="E79" s="22"/>
      <c r="F79" s="22"/>
      <c r="G79" s="23"/>
    </row>
    <row r="80" spans="1:7" x14ac:dyDescent="0.25">
      <c r="A80" s="12" t="s">
        <v>89</v>
      </c>
      <c r="B80" s="20" t="s">
        <v>83</v>
      </c>
      <c r="C80" s="27"/>
      <c r="D80" s="21"/>
      <c r="E80" s="22"/>
      <c r="F80" s="22"/>
      <c r="G80" s="23"/>
    </row>
    <row r="81" spans="1:7" x14ac:dyDescent="0.25">
      <c r="A81" s="12" t="s">
        <v>90</v>
      </c>
      <c r="B81" s="20" t="s">
        <v>91</v>
      </c>
      <c r="C81" s="27"/>
      <c r="D81" s="21"/>
      <c r="E81" s="22"/>
      <c r="F81" s="22"/>
      <c r="G81" s="23"/>
    </row>
    <row r="82" spans="1:7" x14ac:dyDescent="0.25">
      <c r="A82" s="12" t="s">
        <v>30</v>
      </c>
      <c r="B82" s="20" t="s">
        <v>93</v>
      </c>
      <c r="C82" s="27"/>
      <c r="D82" s="21"/>
      <c r="E82" s="22"/>
      <c r="F82" s="22"/>
      <c r="G82" s="23"/>
    </row>
    <row r="83" spans="1:7" x14ac:dyDescent="0.25">
      <c r="A83" s="12" t="s">
        <v>94</v>
      </c>
      <c r="B83" s="20" t="s">
        <v>95</v>
      </c>
      <c r="C83" s="27"/>
      <c r="D83" s="21"/>
      <c r="E83" s="22"/>
      <c r="F83" s="22"/>
      <c r="G83" s="23"/>
    </row>
    <row r="84" spans="1:7" x14ac:dyDescent="0.25">
      <c r="A84" s="12" t="s">
        <v>4</v>
      </c>
      <c r="B84" s="13" t="s">
        <v>96</v>
      </c>
      <c r="C84" s="27"/>
      <c r="D84" s="21"/>
      <c r="E84" s="22"/>
      <c r="F84" s="22"/>
      <c r="G84" s="23"/>
    </row>
    <row r="85" spans="1:7" x14ac:dyDescent="0.25">
      <c r="A85" s="31" t="s">
        <v>97</v>
      </c>
      <c r="B85" s="32" t="s">
        <v>98</v>
      </c>
      <c r="C85" s="21"/>
      <c r="D85" s="21"/>
      <c r="E85" s="22"/>
      <c r="F85" s="22"/>
      <c r="G85" s="23"/>
    </row>
    <row r="86" spans="1:7" x14ac:dyDescent="0.25">
      <c r="A86" s="28"/>
      <c r="B86" s="29"/>
      <c r="C86" s="21"/>
      <c r="D86" s="21"/>
      <c r="E86" s="22"/>
      <c r="F86" s="22"/>
      <c r="G86" s="23"/>
    </row>
    <row r="87" spans="1:7" x14ac:dyDescent="0.25">
      <c r="B87" s="29"/>
      <c r="D87" s="21"/>
      <c r="E87" s="28" t="s">
        <v>99</v>
      </c>
      <c r="F87" s="22"/>
      <c r="G87" s="23"/>
    </row>
    <row r="88" spans="1:7" x14ac:dyDescent="0.25">
      <c r="B88" s="29"/>
      <c r="D88" s="21"/>
      <c r="E88" s="28" t="s">
        <v>101</v>
      </c>
      <c r="F88" s="22"/>
      <c r="G88" s="23"/>
    </row>
    <row r="89" spans="1:7" x14ac:dyDescent="0.25">
      <c r="B89" s="29"/>
      <c r="D89" s="24"/>
      <c r="E89" s="28" t="s">
        <v>102</v>
      </c>
      <c r="F89" s="22"/>
      <c r="G89" s="23"/>
    </row>
    <row r="90" spans="1:7" x14ac:dyDescent="0.25">
      <c r="B90" s="29"/>
      <c r="D90" s="24"/>
      <c r="E90" s="28" t="s">
        <v>103</v>
      </c>
      <c r="F90" s="22"/>
      <c r="G90" s="23"/>
    </row>
    <row r="91" spans="1:7" x14ac:dyDescent="0.25">
      <c r="B91" s="29"/>
      <c r="D91" s="24"/>
      <c r="E91" s="28" t="s">
        <v>100</v>
      </c>
      <c r="F91" s="22"/>
      <c r="G91" s="23"/>
    </row>
    <row r="92" spans="1:7" x14ac:dyDescent="0.25">
      <c r="B92" s="29"/>
      <c r="D92" s="24"/>
      <c r="F92" s="28" t="s">
        <v>104</v>
      </c>
      <c r="G92" s="23"/>
    </row>
    <row r="93" spans="1:7" x14ac:dyDescent="0.25">
      <c r="B93" s="29"/>
      <c r="D93" s="24"/>
      <c r="E93" s="28" t="s">
        <v>105</v>
      </c>
      <c r="F93" s="22"/>
      <c r="G93" s="23"/>
    </row>
    <row r="94" spans="1:7" x14ac:dyDescent="0.25">
      <c r="B94" s="29"/>
      <c r="D94" s="21"/>
      <c r="E94" s="28" t="s">
        <v>106</v>
      </c>
      <c r="F94" s="22"/>
      <c r="G94" s="23"/>
    </row>
    <row r="95" spans="1:7" x14ac:dyDescent="0.25">
      <c r="A95" s="28"/>
      <c r="B95" s="29"/>
      <c r="C95" s="21"/>
      <c r="D95" s="21"/>
      <c r="E95" s="22"/>
      <c r="F95" s="22"/>
      <c r="G95" s="23"/>
    </row>
    <row r="96" spans="1:7" x14ac:dyDescent="0.25">
      <c r="A96" s="28"/>
      <c r="B96" s="29"/>
      <c r="C96" s="21"/>
      <c r="D96" s="21"/>
      <c r="E96" s="22"/>
      <c r="F96" s="22"/>
      <c r="G96" s="23"/>
    </row>
    <row r="97" spans="1:11" x14ac:dyDescent="0.25">
      <c r="B97" s="29"/>
      <c r="C97" s="21"/>
      <c r="D97" s="21"/>
      <c r="E97" s="22"/>
      <c r="F97" s="22"/>
      <c r="G97" s="23"/>
    </row>
    <row r="98" spans="1:11" x14ac:dyDescent="0.25">
      <c r="A98" s="31" t="s">
        <v>107</v>
      </c>
      <c r="B98" s="29"/>
      <c r="C98" s="21"/>
      <c r="D98" s="21"/>
      <c r="E98" s="22"/>
      <c r="F98" s="22"/>
      <c r="G98" s="23"/>
    </row>
    <row r="99" spans="1:11" x14ac:dyDescent="0.25">
      <c r="B99" s="29"/>
      <c r="C99" s="21"/>
      <c r="D99" s="21"/>
      <c r="E99" s="22"/>
      <c r="F99" s="22"/>
      <c r="G99" s="23"/>
      <c r="K99" s="28" t="s">
        <v>108</v>
      </c>
    </row>
    <row r="100" spans="1:11" x14ac:dyDescent="0.25">
      <c r="A100" s="7"/>
      <c r="B100" s="32"/>
      <c r="C100" s="33"/>
      <c r="D100" s="33"/>
      <c r="E100" s="34"/>
      <c r="F100" s="34"/>
      <c r="G100" s="35"/>
      <c r="H100" s="7"/>
      <c r="I100" s="7"/>
      <c r="J100" s="7"/>
      <c r="K100" s="31" t="s">
        <v>109</v>
      </c>
    </row>
    <row r="101" spans="1:11" x14ac:dyDescent="0.25">
      <c r="A101" s="7"/>
      <c r="B101" s="32"/>
      <c r="C101" s="33"/>
      <c r="D101" s="33"/>
      <c r="E101" s="34"/>
      <c r="F101" s="34"/>
      <c r="G101" s="35"/>
      <c r="H101" s="7"/>
      <c r="I101" s="7"/>
      <c r="J101" s="7"/>
      <c r="K101" s="31" t="s">
        <v>108</v>
      </c>
    </row>
    <row r="102" spans="1:11" x14ac:dyDescent="0.25">
      <c r="A102" s="7"/>
      <c r="B102" s="32"/>
      <c r="C102" s="33"/>
      <c r="D102" s="33"/>
      <c r="E102" s="34"/>
      <c r="F102" s="34"/>
      <c r="G102" s="35"/>
      <c r="H102" s="7"/>
      <c r="I102" s="7"/>
      <c r="J102" s="7"/>
      <c r="K102" s="31"/>
    </row>
    <row r="103" spans="1:11" x14ac:dyDescent="0.25">
      <c r="A103" s="7" t="s">
        <v>111</v>
      </c>
      <c r="B103" s="32"/>
      <c r="C103" s="33"/>
      <c r="D103" s="7"/>
      <c r="E103" s="34"/>
      <c r="F103" s="34"/>
      <c r="G103" s="35"/>
      <c r="H103" s="7"/>
      <c r="I103" s="7"/>
      <c r="J103" s="7"/>
      <c r="K103" s="31"/>
    </row>
    <row r="104" spans="1:11" x14ac:dyDescent="0.25">
      <c r="A104" s="7" t="s">
        <v>110</v>
      </c>
      <c r="B104" s="29"/>
      <c r="C104" s="21"/>
      <c r="D104" t="s">
        <v>108</v>
      </c>
      <c r="E104" s="22"/>
      <c r="F104" s="22"/>
      <c r="G104" s="23"/>
      <c r="K104" s="28"/>
    </row>
    <row r="105" spans="1:11" x14ac:dyDescent="0.25">
      <c r="B105" s="29"/>
      <c r="C105" s="21"/>
      <c r="D105" s="28"/>
      <c r="E105" s="22"/>
      <c r="F105" s="22"/>
      <c r="G105" s="23"/>
      <c r="K105" s="28"/>
    </row>
    <row r="106" spans="1:11" x14ac:dyDescent="0.25">
      <c r="B106" s="29"/>
      <c r="C106" s="21"/>
      <c r="D106" s="28" t="s">
        <v>108</v>
      </c>
      <c r="E106" s="22"/>
      <c r="F106" s="22"/>
      <c r="G106" s="23"/>
    </row>
    <row r="107" spans="1:11" x14ac:dyDescent="0.25">
      <c r="A107" s="28"/>
      <c r="B107" s="29"/>
      <c r="C107" s="21"/>
      <c r="D107" s="21"/>
      <c r="E107" s="22"/>
      <c r="F107" s="22"/>
      <c r="G107" s="23"/>
    </row>
    <row r="108" spans="1:11" x14ac:dyDescent="0.25">
      <c r="A108" s="28"/>
      <c r="B108" s="29"/>
      <c r="C108" s="21"/>
      <c r="D108" s="21"/>
      <c r="E108" s="22"/>
      <c r="F108" s="22"/>
      <c r="G108" s="23"/>
    </row>
    <row r="109" spans="1:11" x14ac:dyDescent="0.25">
      <c r="A109" s="28"/>
      <c r="B109" s="29"/>
      <c r="C109" s="21"/>
      <c r="D109" s="21"/>
      <c r="E109" s="22"/>
      <c r="F109" s="22"/>
      <c r="G109" s="23"/>
    </row>
    <row r="110" spans="1:11" x14ac:dyDescent="0.25">
      <c r="A110" s="28"/>
      <c r="B110" s="29"/>
      <c r="C110" s="21"/>
      <c r="D110" s="21"/>
      <c r="E110" s="22"/>
      <c r="F110" s="22"/>
      <c r="G110" s="23"/>
    </row>
    <row r="111" spans="1:11" x14ac:dyDescent="0.25">
      <c r="A111" s="28"/>
      <c r="B111" s="29"/>
      <c r="C111" s="21"/>
      <c r="D111" s="21"/>
      <c r="E111" s="22"/>
      <c r="F111" s="22"/>
      <c r="G111" s="23"/>
    </row>
    <row r="112" spans="1:11" x14ac:dyDescent="0.25">
      <c r="A112" s="28"/>
      <c r="B112" s="29"/>
      <c r="C112" s="21"/>
      <c r="D112" s="21"/>
      <c r="E112" s="22"/>
      <c r="F112" s="22"/>
      <c r="G112" s="23"/>
    </row>
    <row r="113" spans="1:7" x14ac:dyDescent="0.25">
      <c r="A113" s="28"/>
      <c r="B113" s="29"/>
      <c r="C113" s="21"/>
      <c r="D113" s="21"/>
      <c r="E113" s="22"/>
      <c r="F113" s="22"/>
      <c r="G113" s="23"/>
    </row>
    <row r="114" spans="1:7" x14ac:dyDescent="0.25">
      <c r="A114" s="28"/>
      <c r="B114" s="29"/>
      <c r="C114" s="21"/>
      <c r="D114" s="21"/>
      <c r="E114" s="22"/>
      <c r="F114" s="22"/>
      <c r="G114" s="23"/>
    </row>
    <row r="115" spans="1:7" x14ac:dyDescent="0.25">
      <c r="A115" s="28"/>
      <c r="B115" s="29"/>
      <c r="C115" s="21"/>
      <c r="D115" s="21"/>
      <c r="E115" s="22"/>
      <c r="F115" s="22"/>
      <c r="G115" s="23"/>
    </row>
    <row r="116" spans="1:7" x14ac:dyDescent="0.25">
      <c r="A116" s="28"/>
      <c r="B116" s="29"/>
      <c r="C116" s="21"/>
      <c r="D116" s="21"/>
      <c r="E116" s="22"/>
      <c r="F116" s="22"/>
      <c r="G116" s="23"/>
    </row>
    <row r="117" spans="1:7" x14ac:dyDescent="0.25">
      <c r="A117" s="28"/>
      <c r="B117" s="29"/>
      <c r="C117" s="21"/>
      <c r="D117" s="21"/>
      <c r="E117" s="22"/>
      <c r="F117" s="22"/>
      <c r="G117" s="23"/>
    </row>
    <row r="118" spans="1:7" x14ac:dyDescent="0.25">
      <c r="A118" s="28"/>
      <c r="B118" s="29"/>
      <c r="C118" s="21"/>
      <c r="D118" s="21"/>
      <c r="E118" s="22"/>
      <c r="F118" s="22"/>
      <c r="G118" s="23"/>
    </row>
    <row r="119" spans="1:7" x14ac:dyDescent="0.25">
      <c r="A119" s="28"/>
      <c r="B119" s="29"/>
      <c r="C119" s="21"/>
      <c r="D119" s="21"/>
      <c r="E119" s="22"/>
      <c r="F119" s="22"/>
      <c r="G119" s="23"/>
    </row>
    <row r="120" spans="1:7" x14ac:dyDescent="0.25">
      <c r="A120" s="28"/>
      <c r="B120" s="29"/>
      <c r="C120" s="21"/>
      <c r="D120" s="21"/>
      <c r="E120" s="22"/>
      <c r="F120" s="22"/>
      <c r="G120" s="23"/>
    </row>
    <row r="121" spans="1:7" x14ac:dyDescent="0.25">
      <c r="A121" s="28"/>
      <c r="B121" s="29"/>
      <c r="C121" s="21"/>
      <c r="D121" s="21"/>
      <c r="E121" s="22"/>
      <c r="F121" s="22"/>
      <c r="G121" s="23"/>
    </row>
    <row r="122" spans="1:7" x14ac:dyDescent="0.25">
      <c r="A122" s="28"/>
      <c r="B122" s="29"/>
      <c r="C122" s="21"/>
      <c r="D122" s="21"/>
      <c r="E122" s="22"/>
      <c r="F122" s="22"/>
      <c r="G122" s="23"/>
    </row>
    <row r="123" spans="1:7" x14ac:dyDescent="0.25">
      <c r="A123" s="28"/>
      <c r="B123" s="29"/>
      <c r="C123" s="21"/>
      <c r="D123" s="21"/>
      <c r="E123" s="22"/>
      <c r="F123" s="22"/>
      <c r="G123" s="23"/>
    </row>
    <row r="124" spans="1:7" x14ac:dyDescent="0.25">
      <c r="A124" s="28"/>
      <c r="B124" s="29"/>
      <c r="C124" s="21"/>
      <c r="D124" s="21"/>
      <c r="E124" s="22"/>
      <c r="F124" s="22"/>
      <c r="G124" s="23"/>
    </row>
    <row r="125" spans="1:7" x14ac:dyDescent="0.25">
      <c r="A125" s="28"/>
      <c r="B125" s="29"/>
      <c r="C125" s="21"/>
      <c r="D125" s="21"/>
      <c r="E125" s="22"/>
      <c r="F125" s="22"/>
      <c r="G125" s="23"/>
    </row>
    <row r="126" spans="1:7" x14ac:dyDescent="0.25">
      <c r="A126" s="28"/>
      <c r="B126" s="29"/>
      <c r="C126" s="21"/>
      <c r="D126" s="21"/>
      <c r="E126" s="22"/>
      <c r="F126" s="22"/>
      <c r="G126" s="23"/>
    </row>
    <row r="127" spans="1:7" x14ac:dyDescent="0.25">
      <c r="A127" s="28"/>
      <c r="B127" s="29"/>
      <c r="C127" s="21"/>
      <c r="D127" s="21"/>
      <c r="E127" s="22"/>
      <c r="F127" s="22"/>
      <c r="G127" s="23"/>
    </row>
    <row r="128" spans="1:7" x14ac:dyDescent="0.25">
      <c r="A128" s="28"/>
      <c r="B128" s="29"/>
      <c r="C128" s="21"/>
      <c r="D128" s="21"/>
      <c r="E128" s="22"/>
      <c r="F128" s="22"/>
      <c r="G128" s="23"/>
    </row>
    <row r="129" spans="1:7" x14ac:dyDescent="0.25">
      <c r="A129" s="28"/>
      <c r="B129" s="29"/>
      <c r="C129" s="21"/>
      <c r="D129" s="21"/>
      <c r="E129" s="22"/>
      <c r="F129" s="22"/>
      <c r="G129" s="23"/>
    </row>
    <row r="130" spans="1:7" x14ac:dyDescent="0.25">
      <c r="A130" s="28"/>
      <c r="B130" s="29"/>
      <c r="C130" s="21"/>
      <c r="D130" s="21"/>
      <c r="E130" s="22"/>
      <c r="F130" s="22"/>
      <c r="G130" s="23"/>
    </row>
    <row r="131" spans="1:7" x14ac:dyDescent="0.25">
      <c r="A131" s="28"/>
      <c r="B131" s="29"/>
      <c r="C131" s="21"/>
      <c r="D131" s="21"/>
      <c r="E131" s="22"/>
      <c r="F131" s="22"/>
      <c r="G131" s="23"/>
    </row>
    <row r="132" spans="1:7" x14ac:dyDescent="0.25">
      <c r="A132" s="28"/>
      <c r="B132" s="29"/>
      <c r="C132" s="21"/>
      <c r="D132" s="21"/>
      <c r="E132" s="22"/>
      <c r="F132" s="22"/>
      <c r="G132" s="23"/>
    </row>
    <row r="133" spans="1:7" x14ac:dyDescent="0.25">
      <c r="A133" s="28"/>
      <c r="B133" s="29"/>
      <c r="C133" s="21"/>
      <c r="D133" s="21"/>
      <c r="E133" s="22"/>
      <c r="F133" s="22"/>
      <c r="G133" s="23"/>
    </row>
    <row r="134" spans="1:7" x14ac:dyDescent="0.25">
      <c r="A134" s="28"/>
      <c r="B134" s="29"/>
      <c r="C134" s="21"/>
      <c r="D134" s="21"/>
      <c r="E134" s="22"/>
      <c r="F134" s="22"/>
      <c r="G134" s="23"/>
    </row>
    <row r="135" spans="1:7" x14ac:dyDescent="0.25">
      <c r="A135" s="28"/>
      <c r="B135" s="29"/>
      <c r="C135" s="21"/>
      <c r="D135" s="21"/>
      <c r="E135" s="22"/>
      <c r="F135" s="22"/>
      <c r="G135" s="23"/>
    </row>
    <row r="136" spans="1:7" x14ac:dyDescent="0.25">
      <c r="A136" s="28"/>
      <c r="B136" s="29"/>
      <c r="C136" s="21"/>
      <c r="D136" s="21"/>
      <c r="E136" s="22"/>
      <c r="F136" s="22"/>
      <c r="G136" s="23"/>
    </row>
    <row r="137" spans="1:7" x14ac:dyDescent="0.25">
      <c r="A137" s="28"/>
      <c r="B137" s="29"/>
      <c r="C137" s="21"/>
      <c r="D137" s="21"/>
      <c r="E137" s="22"/>
      <c r="F137" s="22"/>
      <c r="G137" s="23"/>
    </row>
    <row r="138" spans="1:7" x14ac:dyDescent="0.25">
      <c r="A138" s="30"/>
      <c r="B138" s="25"/>
      <c r="C138" s="21"/>
      <c r="D138" s="21"/>
      <c r="E138" s="22"/>
      <c r="F138" s="25"/>
      <c r="G138" s="26"/>
    </row>
    <row r="139" spans="1:7" x14ac:dyDescent="0.25">
      <c r="A139" s="30"/>
      <c r="B139" s="25"/>
      <c r="C139" s="21"/>
      <c r="D139" s="21"/>
      <c r="E139" s="18"/>
      <c r="F139" s="25"/>
      <c r="G139" s="26"/>
    </row>
    <row r="140" spans="1:7" x14ac:dyDescent="0.25">
      <c r="A140" s="30"/>
      <c r="B140" s="25"/>
      <c r="C140" s="19"/>
      <c r="D140" s="19"/>
      <c r="E140" s="18"/>
      <c r="F140" s="25"/>
      <c r="G140" s="26"/>
    </row>
  </sheetData>
  <pageMargins left="0.7" right="0.7" top="0.75" bottom="0.75" header="0.3" footer="0.3"/>
  <pageSetup paperSize="9" scale="45" orientation="portrait" r:id="rId1"/>
  <ignoredErrors>
    <ignoredError sqref="B71:B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Pailton Parish Clerk</dc:creator>
  <cp:lastModifiedBy>Pailton Parish Clerk</cp:lastModifiedBy>
  <cp:lastPrinted>2019-06-25T18:43:05Z</cp:lastPrinted>
  <dcterms:created xsi:type="dcterms:W3CDTF">2019-06-25T16:36:35Z</dcterms:created>
  <dcterms:modified xsi:type="dcterms:W3CDTF">2019-06-25T18:44:35Z</dcterms:modified>
</cp:coreProperties>
</file>